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showInkAnnotation="0"/>
  <bookViews>
    <workbookView xWindow="630" yWindow="525" windowWidth="22695" windowHeight="11445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F73" i="1" l="1"/>
  <c r="E73" i="1"/>
  <c r="D73" i="1"/>
  <c r="C76" i="1"/>
  <c r="C75" i="1"/>
  <c r="C74" i="1"/>
  <c r="C72" i="1"/>
  <c r="B73" i="1"/>
  <c r="F68" i="1" l="1"/>
  <c r="C83" i="1"/>
  <c r="E68" i="1"/>
  <c r="C82" i="1"/>
  <c r="D68" i="1"/>
  <c r="C81" i="1"/>
  <c r="C68" i="1"/>
  <c r="C80" i="1" s="1"/>
  <c r="B68" i="1"/>
  <c r="C79" i="1" s="1"/>
  <c r="E76" i="1"/>
  <c r="F75" i="1" s="1"/>
  <c r="D75" i="1"/>
  <c r="E74" i="1" s="1"/>
  <c r="D76" i="1"/>
  <c r="F74" i="1"/>
  <c r="B74" i="1"/>
  <c r="D72" i="1" s="1"/>
  <c r="B76" i="1"/>
  <c r="F72" i="1" s="1"/>
  <c r="B75" i="1"/>
  <c r="E72" i="1" s="1"/>
</calcChain>
</file>

<file path=xl/sharedStrings.xml><?xml version="1.0" encoding="utf-8"?>
<sst xmlns="http://schemas.openxmlformats.org/spreadsheetml/2006/main" count="416" uniqueCount="87">
  <si>
    <t>Field</t>
  </si>
  <si>
    <t>Invoice</t>
  </si>
  <si>
    <t>eWayBill</t>
  </si>
  <si>
    <t>Goods Forwarding Note</t>
  </si>
  <si>
    <t>Goods Receipt Note</t>
  </si>
  <si>
    <t>Form No</t>
  </si>
  <si>
    <t>GST INS 1</t>
  </si>
  <si>
    <t>Form 7</t>
  </si>
  <si>
    <t>Form 8</t>
  </si>
  <si>
    <t>GST INV 1</t>
  </si>
  <si>
    <t>Supplier GSTIN</t>
  </si>
  <si>
    <t>Invoice No</t>
  </si>
  <si>
    <t>Invoice Date</t>
  </si>
  <si>
    <t>Y</t>
  </si>
  <si>
    <t>Recipient Billed Name</t>
  </si>
  <si>
    <t>Recipient Billed Address</t>
  </si>
  <si>
    <t>Recipient Billed State</t>
  </si>
  <si>
    <t>Recipient Billed State Code</t>
  </si>
  <si>
    <t>Recipient Billed GSTIN</t>
  </si>
  <si>
    <t>Recipient Shipped State</t>
  </si>
  <si>
    <t>Recipient Shipped State Code</t>
  </si>
  <si>
    <t>Recipient Shipped GSTIN</t>
  </si>
  <si>
    <t>[TableGoodsDetail]</t>
  </si>
  <si>
    <t>Serial No</t>
  </si>
  <si>
    <t>Goods Description</t>
  </si>
  <si>
    <t>Goods HSN Code</t>
  </si>
  <si>
    <t>Goods Quantity</t>
  </si>
  <si>
    <t>Goods Quantity Unit</t>
  </si>
  <si>
    <t>Rate per unit</t>
  </si>
  <si>
    <t>Gross value of goods</t>
  </si>
  <si>
    <t>Discount Amount</t>
  </si>
  <si>
    <t>Taxable Value of Goods</t>
  </si>
  <si>
    <t>CGST Rate</t>
  </si>
  <si>
    <t>CGST Amount</t>
  </si>
  <si>
    <t>SGST Rate</t>
  </si>
  <si>
    <t>SGST Amount</t>
  </si>
  <si>
    <t>IGST Rate</t>
  </si>
  <si>
    <t>IGST Amount</t>
  </si>
  <si>
    <t>Total Gross Value of Goods</t>
  </si>
  <si>
    <t>Total Discount</t>
  </si>
  <si>
    <t>Total Taxable Value of Goods</t>
  </si>
  <si>
    <t>Total CGST</t>
  </si>
  <si>
    <t>Total SGST</t>
  </si>
  <si>
    <t>Total IGST</t>
  </si>
  <si>
    <t>Total Invoice Value (In Figures)</t>
  </si>
  <si>
    <t>Total Invoice Value (In words)</t>
  </si>
  <si>
    <t>CGST Amount Reverse Charge</t>
  </si>
  <si>
    <t>SGST Amount Reverse Charge</t>
  </si>
  <si>
    <t>IGST Amount Reverse Charge</t>
  </si>
  <si>
    <t>Supplier (Consignor) Name</t>
  </si>
  <si>
    <t>Goods Forwarding No</t>
  </si>
  <si>
    <t>GFN Date</t>
  </si>
  <si>
    <t>N</t>
  </si>
  <si>
    <t>Recipient Shipped (Consignee) Name</t>
  </si>
  <si>
    <t>Recipient (Consignee) Shipped Address</t>
  </si>
  <si>
    <t xml:space="preserve">Supplier Address </t>
  </si>
  <si>
    <t>No of Packages or Units</t>
  </si>
  <si>
    <t>Goods Reciept No</t>
  </si>
  <si>
    <t>GRN Date</t>
  </si>
  <si>
    <t>O</t>
  </si>
  <si>
    <t>Origin of Goods / Consignment</t>
  </si>
  <si>
    <t>Goods / Consignment Destination</t>
  </si>
  <si>
    <t>Name of Signatory (Supplier)</t>
  </si>
  <si>
    <t>Expected / Likely date of delivery</t>
  </si>
  <si>
    <t>Designation / Status of Signatory (Supplier)</t>
  </si>
  <si>
    <t>Name of Signatory (Common Carrier)</t>
  </si>
  <si>
    <t>Designation / Status of Signatory (Common Carrier)</t>
  </si>
  <si>
    <t>Distance between origin and destination</t>
  </si>
  <si>
    <t>Whether consignment booked u/s 10 or u/s 11 of Road Carriage Act?</t>
  </si>
  <si>
    <t>Desirable period of delay for goods u/s 10(2).</t>
  </si>
  <si>
    <t>Normal goods or Dangerous &amp; Hazardous category of goods</t>
  </si>
  <si>
    <t>Insurance Policy particulars for D&amp;H goods</t>
  </si>
  <si>
    <t>Freight collected / paid / due</t>
  </si>
  <si>
    <t>Additional Freight collected for additional risk for D&amp;H goods u/s 11</t>
  </si>
  <si>
    <t>ERN Date</t>
  </si>
  <si>
    <t>Invoice Electronic Reference No</t>
  </si>
  <si>
    <t>X</t>
  </si>
  <si>
    <t>Load Request on Freight Aggregator Platform</t>
  </si>
  <si>
    <t>Custom</t>
  </si>
  <si>
    <t>Load Request</t>
  </si>
  <si>
    <t>FORMS</t>
  </si>
  <si>
    <t>Total Field Count</t>
  </si>
  <si>
    <t>New Input</t>
  </si>
  <si>
    <t>Total Fields</t>
  </si>
  <si>
    <t>GST EWB 1</t>
  </si>
  <si>
    <t>Reason for Transportation</t>
  </si>
  <si>
    <t>GST EWB 1 PART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</si>
</sst>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2" tint="-0.89999084444715716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Gill Sans MT"/>
      <family val="34"/>
    </font>
    <font>
      <sz val="10"/>
      <color rgb="FF006100"/>
      <name val="Gill Sans MT"/>
      <family val="34"/>
    </font>
    <font>
      <b/>
      <sz val="11"/>
      <color rgb="FF3F3F3F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C"/>
      </patternFill>
    </fill>
    <fill>
      <patternFill patternType="solid">
        <fgColor theme="8" tint="0.79998168889431442"/>
        <bgColor indexed="65"/>
      </patternFill>
    </fill>
    <fill>
      <patternFill patternType="solid">
        <fgColor rgb="FFF2F2F2"/>
      </patternFill>
    </fill>
  </fills>
  <borders count="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9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  <xf numFmtId="0" fontId="4" fillId="5" borderId="1" applyNumberFormat="0" applyAlignment="0" applyProtection="0"/>
    <xf numFmtId="0" fontId="5" fillId="6" borderId="2" applyNumberFormat="0" applyAlignment="0" applyProtection="0"/>
    <xf numFmtId="0" fontId="7" fillId="8" borderId="4" applyNumberFormat="0" applyFont="0" applyAlignment="0" applyProtection="0"/>
    <xf numFmtId="0" fontId="7" fillId="9" borderId="0" applyNumberFormat="0" applyBorder="0" applyAlignment="0" applyProtection="0"/>
    <xf numFmtId="0" fontId="11" fillId="10" borderId="7" applyNumberFormat="0" applyAlignment="0" applyProtection="0"/>
  </cellStyleXfs>
  <cellXfs count="22">
    <xf numFmtId="0" fontId="0" fillId="0" borderId="0" xfId="0"/>
    <xf numFmtId="0" fontId="1" fillId="2" borderId="3" xfId="1" applyBorder="1"/>
    <xf numFmtId="0" fontId="3" fillId="4" borderId="3" xfId="3" applyBorder="1" applyAlignment="1">
      <alignment horizontal="left" vertical="top"/>
    </xf>
    <xf numFmtId="0" fontId="3" fillId="4" borderId="3" xfId="3" applyBorder="1" applyAlignment="1">
      <alignment horizontal="left" vertical="top" wrapText="1"/>
    </xf>
    <xf numFmtId="0" fontId="2" fillId="3" borderId="3" xfId="2" applyBorder="1" applyAlignment="1">
      <alignment vertical="top" wrapText="1"/>
    </xf>
    <xf numFmtId="0" fontId="0" fillId="0" borderId="0" xfId="0" applyAlignment="1">
      <alignment vertical="top" wrapText="1"/>
    </xf>
    <xf numFmtId="0" fontId="8" fillId="7" borderId="3" xfId="7" applyFont="1" applyFill="1" applyBorder="1" applyAlignment="1">
      <alignment horizontal="center" vertical="center"/>
    </xf>
    <xf numFmtId="0" fontId="4" fillId="5" borderId="3" xfId="4" applyBorder="1" applyAlignment="1">
      <alignment vertical="top" wrapText="1"/>
    </xf>
    <xf numFmtId="0" fontId="6" fillId="7" borderId="3" xfId="5" applyFont="1" applyFill="1" applyBorder="1" applyAlignment="1">
      <alignment horizontal="center" vertical="center"/>
    </xf>
    <xf numFmtId="0" fontId="10" fillId="2" borderId="6" xfId="1" applyFont="1" applyBorder="1" applyAlignment="1">
      <alignment vertical="top" wrapText="1"/>
    </xf>
    <xf numFmtId="0" fontId="10" fillId="2" borderId="5" xfId="1" applyFont="1" applyBorder="1" applyAlignment="1">
      <alignment vertical="top"/>
    </xf>
    <xf numFmtId="0" fontId="10" fillId="2" borderId="5" xfId="1" applyFont="1" applyBorder="1" applyAlignment="1">
      <alignment vertical="top" wrapText="1"/>
    </xf>
    <xf numFmtId="0" fontId="2" fillId="3" borderId="3" xfId="2" applyBorder="1" applyAlignment="1">
      <alignment vertical="top"/>
    </xf>
    <xf numFmtId="0" fontId="9" fillId="8" borderId="4" xfId="6" applyFont="1" applyAlignment="1">
      <alignment horizontal="center" vertical="center"/>
    </xf>
    <xf numFmtId="0" fontId="0" fillId="0" borderId="0" xfId="0" applyFill="1"/>
    <xf numFmtId="0" fontId="10" fillId="2" borderId="3" xfId="1" applyFont="1" applyBorder="1" applyAlignment="1">
      <alignment vertical="top" wrapText="1"/>
    </xf>
    <xf numFmtId="0" fontId="1" fillId="2" borderId="3" xfId="1" applyBorder="1" applyAlignment="1">
      <alignment wrapText="1"/>
    </xf>
    <xf numFmtId="0" fontId="10" fillId="2" borderId="3" xfId="1" applyFont="1" applyBorder="1" applyAlignment="1">
      <alignment vertical="top"/>
    </xf>
    <xf numFmtId="0" fontId="9" fillId="8" borderId="3" xfId="6" applyFont="1" applyBorder="1" applyAlignment="1">
      <alignment horizontal="center" vertical="center"/>
    </xf>
    <xf numFmtId="0" fontId="3" fillId="8" borderId="3" xfId="6" applyFont="1" applyBorder="1"/>
    <xf numFmtId="0" fontId="4" fillId="5" borderId="1" xfId="4" applyAlignment="1">
      <alignment vertical="top" wrapText="1"/>
    </xf>
    <xf numFmtId="0" fontId="11" fillId="10" borderId="7" xfId="8" applyAlignment="1">
      <alignment horizontal="center" vertical="center"/>
    </xf>
  </cellXfs>
  <cellStyles count="9">
    <cellStyle name="20% - Accent5" xfId="7" builtinId="46"/>
    <cellStyle name="Bad" xfId="2" builtinId="27"/>
    <cellStyle name="Check Cell" xfId="5" builtinId="23"/>
    <cellStyle name="Good" xfId="1" builtinId="26"/>
    <cellStyle name="Input" xfId="4" builtinId="20"/>
    <cellStyle name="Neutral" xfId="3" builtinId="28"/>
    <cellStyle name="Normal" xfId="0" builtinId="0"/>
    <cellStyle name="Note" xfId="6" builtinId="10"/>
    <cellStyle name="Output" xfId="8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"/>
  <sheetViews>
    <sheetView tabSelected="1" topLeftCell="A64" zoomScaleNormal="60" zoomScaleSheetLayoutView="100" workbookViewId="0">
      <selection sqref="A1:F83"/>
    </sheetView>
  </sheetViews>
  <sheetFormatPr defaultRowHeight="15" x14ac:dyDescent="0.25"/>
  <cols>
    <col min="1" max="1" width="20.140625" style="5" customWidth="1"/>
    <col min="3" max="3" width="10.140625" bestFit="1" customWidth="1"/>
    <col min="6" max="6" width="12.7109375" customWidth="1"/>
    <col min="9" max="9" width="12.7109375" customWidth="1"/>
    <col min="10" max="10" width="9.140625" customWidth="1"/>
    <col min="11" max="11" width="8.85546875" customWidth="1"/>
    <col min="12" max="12" width="6.140625" customWidth="1"/>
    <col min="13" max="13" width="6.42578125" customWidth="1"/>
    <col min="14" max="14" width="10.42578125" customWidth="1"/>
  </cols>
  <sheetData>
    <row r="1" spans="1:6" ht="64.5" customHeight="1" x14ac:dyDescent="0.2">
      <c r="A1" s="4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77</v>
      </c>
    </row>
    <row r="2" spans="1:6" x14ac:dyDescent="0.2">
      <c r="A2" s="4" t="s">
        <v>5</v>
      </c>
      <c r="B2" s="1" t="s">
        <v>9</v>
      </c>
      <c r="C2" s="1" t="s">
        <v>84</v>
      </c>
      <c r="D2" s="1" t="s">
        <v>7</v>
      </c>
      <c r="E2" s="1" t="s">
        <v>8</v>
      </c>
      <c r="F2" s="1" t="s">
        <v>78</v>
      </c>
    </row>
    <row r="3" spans="1:6" x14ac:dyDescent="0.2">
      <c r="A3" s="7" t="s">
        <v>10</v>
      </c>
      <c r="B3" s="8" t="s">
        <v>13</v>
      </c>
      <c r="C3" s="8" t="s">
        <v>52</v>
      </c>
      <c r="D3" s="8" t="s">
        <v>52</v>
      </c>
      <c r="E3" s="8" t="s">
        <v>52</v>
      </c>
      <c r="F3" s="6" t="s">
        <v>52</v>
      </c>
    </row>
    <row r="4" spans="1:6" ht="27.75" x14ac:dyDescent="0.2">
      <c r="A4" s="7" t="s">
        <v>49</v>
      </c>
      <c r="B4" s="8" t="s">
        <v>13</v>
      </c>
      <c r="C4" s="8" t="s">
        <v>52</v>
      </c>
      <c r="D4" s="8" t="s">
        <v>13</v>
      </c>
      <c r="E4" s="8" t="s">
        <v>13</v>
      </c>
      <c r="F4" s="6" t="s">
        <v>13</v>
      </c>
    </row>
    <row r="5" spans="1:6" x14ac:dyDescent="0.2">
      <c r="A5" s="7" t="s">
        <v>55</v>
      </c>
      <c r="B5" s="8" t="s">
        <v>13</v>
      </c>
      <c r="C5" s="8" t="s">
        <v>52</v>
      </c>
      <c r="D5" s="8" t="s">
        <v>13</v>
      </c>
      <c r="E5" s="8" t="s">
        <v>13</v>
      </c>
      <c r="F5" s="6" t="s">
        <v>13</v>
      </c>
    </row>
    <row r="6" spans="1:6" ht="27.75" x14ac:dyDescent="0.2">
      <c r="A6" s="7" t="s">
        <v>60</v>
      </c>
      <c r="B6" s="8" t="s">
        <v>52</v>
      </c>
      <c r="C6" s="8" t="s">
        <v>52</v>
      </c>
      <c r="D6" s="8" t="s">
        <v>13</v>
      </c>
      <c r="E6" s="8" t="s">
        <v>13</v>
      </c>
      <c r="F6" s="6" t="s">
        <v>13</v>
      </c>
    </row>
    <row r="7" spans="1:6" x14ac:dyDescent="0.2">
      <c r="A7" s="7" t="s">
        <v>11</v>
      </c>
      <c r="B7" s="8" t="s">
        <v>13</v>
      </c>
      <c r="C7" s="8" t="s">
        <v>13</v>
      </c>
      <c r="D7" s="8" t="s">
        <v>52</v>
      </c>
      <c r="E7" s="8" t="s">
        <v>52</v>
      </c>
      <c r="F7" s="6" t="s">
        <v>52</v>
      </c>
    </row>
    <row r="8" spans="1:6" x14ac:dyDescent="0.2">
      <c r="A8" s="7" t="s">
        <v>12</v>
      </c>
      <c r="B8" s="8" t="s">
        <v>13</v>
      </c>
      <c r="C8" s="8" t="s">
        <v>13</v>
      </c>
      <c r="D8" s="8" t="s">
        <v>52</v>
      </c>
      <c r="E8" s="8" t="s">
        <v>52</v>
      </c>
      <c r="F8" s="6" t="s">
        <v>52</v>
      </c>
    </row>
    <row r="9" spans="1:6" ht="27.75" x14ac:dyDescent="0.2">
      <c r="A9" s="7" t="s">
        <v>75</v>
      </c>
      <c r="B9" s="8" t="s">
        <v>59</v>
      </c>
      <c r="C9" s="8" t="s">
        <v>52</v>
      </c>
      <c r="D9" s="8" t="s">
        <v>52</v>
      </c>
      <c r="E9" s="8" t="s">
        <v>52</v>
      </c>
      <c r="F9" s="6" t="s">
        <v>52</v>
      </c>
    </row>
    <row r="10" spans="1:6" x14ac:dyDescent="0.2">
      <c r="A10" s="7" t="s">
        <v>74</v>
      </c>
      <c r="B10" s="8" t="s">
        <v>59</v>
      </c>
      <c r="C10" s="8" t="s">
        <v>52</v>
      </c>
      <c r="D10" s="8" t="s">
        <v>52</v>
      </c>
      <c r="E10" s="8" t="s">
        <v>52</v>
      </c>
      <c r="F10" s="6" t="s">
        <v>52</v>
      </c>
    </row>
    <row r="11" spans="1:6" x14ac:dyDescent="0.2">
      <c r="A11" s="7" t="s">
        <v>50</v>
      </c>
      <c r="B11" s="8" t="s">
        <v>52</v>
      </c>
      <c r="C11" s="8" t="s">
        <v>52</v>
      </c>
      <c r="D11" s="8" t="s">
        <v>13</v>
      </c>
      <c r="E11" s="8" t="s">
        <v>13</v>
      </c>
      <c r="F11" s="6" t="s">
        <v>52</v>
      </c>
    </row>
    <row r="12" spans="1:6" x14ac:dyDescent="0.2">
      <c r="A12" s="7" t="s">
        <v>51</v>
      </c>
      <c r="B12" s="8" t="s">
        <v>52</v>
      </c>
      <c r="C12" s="8" t="s">
        <v>52</v>
      </c>
      <c r="D12" s="8" t="s">
        <v>13</v>
      </c>
      <c r="E12" s="8" t="s">
        <v>13</v>
      </c>
      <c r="F12" s="6" t="s">
        <v>52</v>
      </c>
    </row>
    <row r="13" spans="1:6" x14ac:dyDescent="0.2">
      <c r="A13" s="7" t="s">
        <v>57</v>
      </c>
      <c r="B13" s="8" t="s">
        <v>52</v>
      </c>
      <c r="C13" s="8" t="s">
        <v>13</v>
      </c>
      <c r="D13" s="8" t="s">
        <v>59</v>
      </c>
      <c r="E13" s="8" t="s">
        <v>13</v>
      </c>
      <c r="F13" s="6" t="s">
        <v>52</v>
      </c>
    </row>
    <row r="14" spans="1:6" x14ac:dyDescent="0.2">
      <c r="A14" s="7" t="s">
        <v>58</v>
      </c>
      <c r="B14" s="8" t="s">
        <v>52</v>
      </c>
      <c r="C14" s="8" t="s">
        <v>52</v>
      </c>
      <c r="D14" s="8" t="s">
        <v>59</v>
      </c>
      <c r="E14" s="8" t="s">
        <v>13</v>
      </c>
      <c r="F14" s="6" t="s">
        <v>52</v>
      </c>
    </row>
    <row r="15" spans="1:6" x14ac:dyDescent="0.2">
      <c r="A15" s="7" t="s">
        <v>14</v>
      </c>
      <c r="B15" s="8" t="s">
        <v>13</v>
      </c>
      <c r="C15" s="8" t="s">
        <v>52</v>
      </c>
      <c r="D15" s="8" t="s">
        <v>52</v>
      </c>
      <c r="E15" s="8" t="s">
        <v>52</v>
      </c>
      <c r="F15" s="6" t="s">
        <v>52</v>
      </c>
    </row>
    <row r="16" spans="1:6" x14ac:dyDescent="0.2">
      <c r="A16" s="7" t="s">
        <v>15</v>
      </c>
      <c r="B16" s="8" t="s">
        <v>13</v>
      </c>
      <c r="C16" s="8" t="s">
        <v>52</v>
      </c>
      <c r="D16" s="8" t="s">
        <v>52</v>
      </c>
      <c r="E16" s="8" t="s">
        <v>52</v>
      </c>
      <c r="F16" s="6" t="s">
        <v>52</v>
      </c>
    </row>
    <row r="17" spans="1:6" x14ac:dyDescent="0.2">
      <c r="A17" s="7" t="s">
        <v>16</v>
      </c>
      <c r="B17" s="8" t="s">
        <v>13</v>
      </c>
      <c r="C17" s="8" t="s">
        <v>52</v>
      </c>
      <c r="D17" s="8" t="s">
        <v>52</v>
      </c>
      <c r="E17" s="8" t="s">
        <v>52</v>
      </c>
      <c r="F17" s="6" t="s">
        <v>52</v>
      </c>
    </row>
    <row r="18" spans="1:6" ht="27.75" x14ac:dyDescent="0.2">
      <c r="A18" s="7" t="s">
        <v>17</v>
      </c>
      <c r="B18" s="8" t="s">
        <v>13</v>
      </c>
      <c r="C18" s="8" t="s">
        <v>52</v>
      </c>
      <c r="D18" s="8" t="s">
        <v>52</v>
      </c>
      <c r="E18" s="8" t="s">
        <v>52</v>
      </c>
      <c r="F18" s="6" t="s">
        <v>52</v>
      </c>
    </row>
    <row r="19" spans="1:6" x14ac:dyDescent="0.2">
      <c r="A19" s="7" t="s">
        <v>18</v>
      </c>
      <c r="B19" s="8" t="s">
        <v>13</v>
      </c>
      <c r="C19" s="8" t="s">
        <v>13</v>
      </c>
      <c r="D19" s="8" t="s">
        <v>52</v>
      </c>
      <c r="E19" s="8" t="s">
        <v>52</v>
      </c>
      <c r="F19" s="6" t="s">
        <v>52</v>
      </c>
    </row>
    <row r="20" spans="1:6" ht="27.75" x14ac:dyDescent="0.2">
      <c r="A20" s="7" t="s">
        <v>53</v>
      </c>
      <c r="B20" s="8" t="s">
        <v>13</v>
      </c>
      <c r="C20" s="8" t="s">
        <v>52</v>
      </c>
      <c r="D20" s="8" t="s">
        <v>13</v>
      </c>
      <c r="E20" s="8" t="s">
        <v>13</v>
      </c>
      <c r="F20" s="6" t="s">
        <v>52</v>
      </c>
    </row>
    <row r="21" spans="1:6" ht="27.75" x14ac:dyDescent="0.2">
      <c r="A21" s="7" t="s">
        <v>54</v>
      </c>
      <c r="B21" s="8" t="s">
        <v>13</v>
      </c>
      <c r="C21" s="8" t="s">
        <v>52</v>
      </c>
      <c r="D21" s="8" t="s">
        <v>13</v>
      </c>
      <c r="E21" s="8" t="s">
        <v>13</v>
      </c>
      <c r="F21" s="6" t="s">
        <v>52</v>
      </c>
    </row>
    <row r="22" spans="1:6" x14ac:dyDescent="0.2">
      <c r="A22" s="7" t="s">
        <v>19</v>
      </c>
      <c r="B22" s="8" t="s">
        <v>13</v>
      </c>
      <c r="C22" s="8" t="s">
        <v>52</v>
      </c>
      <c r="D22" s="8" t="s">
        <v>52</v>
      </c>
      <c r="E22" s="8" t="s">
        <v>52</v>
      </c>
      <c r="F22" s="6" t="s">
        <v>52</v>
      </c>
    </row>
    <row r="23" spans="1:6" ht="27.75" x14ac:dyDescent="0.2">
      <c r="A23" s="7" t="s">
        <v>61</v>
      </c>
      <c r="B23" s="8" t="s">
        <v>52</v>
      </c>
      <c r="C23" s="8" t="s">
        <v>13</v>
      </c>
      <c r="D23" s="8" t="s">
        <v>13</v>
      </c>
      <c r="E23" s="8" t="s">
        <v>13</v>
      </c>
      <c r="F23" s="6" t="s">
        <v>13</v>
      </c>
    </row>
    <row r="24" spans="1:6" ht="45" x14ac:dyDescent="0.25">
      <c r="A24" s="7" t="s">
        <v>67</v>
      </c>
      <c r="B24" s="8" t="s">
        <v>52</v>
      </c>
      <c r="C24" s="8" t="s">
        <v>52</v>
      </c>
      <c r="D24" s="8" t="s">
        <v>52</v>
      </c>
      <c r="E24" s="8" t="s">
        <v>13</v>
      </c>
      <c r="F24" s="6" t="s">
        <v>52</v>
      </c>
    </row>
    <row r="25" spans="1:6" ht="30" x14ac:dyDescent="0.25">
      <c r="A25" s="7" t="s">
        <v>20</v>
      </c>
      <c r="B25" s="8" t="s">
        <v>13</v>
      </c>
      <c r="C25" s="8" t="s">
        <v>52</v>
      </c>
      <c r="D25" s="8" t="s">
        <v>52</v>
      </c>
      <c r="E25" s="8" t="s">
        <v>52</v>
      </c>
      <c r="F25" s="6" t="s">
        <v>52</v>
      </c>
    </row>
    <row r="26" spans="1:6" ht="30" x14ac:dyDescent="0.25">
      <c r="A26" s="7" t="s">
        <v>21</v>
      </c>
      <c r="B26" s="8" t="s">
        <v>13</v>
      </c>
      <c r="C26" s="8" t="s">
        <v>52</v>
      </c>
      <c r="D26" s="8" t="s">
        <v>52</v>
      </c>
      <c r="E26" s="8" t="s">
        <v>52</v>
      </c>
      <c r="F26" s="6" t="s">
        <v>52</v>
      </c>
    </row>
    <row r="27" spans="1:6" ht="30" x14ac:dyDescent="0.25">
      <c r="A27" s="7" t="s">
        <v>85</v>
      </c>
      <c r="B27" s="8" t="s">
        <v>52</v>
      </c>
      <c r="C27" s="8" t="s">
        <v>13</v>
      </c>
      <c r="D27" s="8" t="s">
        <v>52</v>
      </c>
      <c r="E27" s="8" t="s">
        <v>52</v>
      </c>
      <c r="F27" s="6" t="s">
        <v>52</v>
      </c>
    </row>
    <row r="28" spans="1:6" x14ac:dyDescent="0.25">
      <c r="A28" s="7" t="s">
        <v>22</v>
      </c>
      <c r="B28" s="8"/>
      <c r="C28" s="8"/>
      <c r="D28" s="8"/>
      <c r="E28" s="8"/>
      <c r="F28" s="6"/>
    </row>
    <row r="29" spans="1:6" x14ac:dyDescent="0.25">
      <c r="A29" s="7" t="s">
        <v>23</v>
      </c>
      <c r="B29" s="8" t="s">
        <v>13</v>
      </c>
      <c r="C29" s="8" t="s">
        <v>52</v>
      </c>
      <c r="D29" s="8" t="s">
        <v>52</v>
      </c>
      <c r="E29" s="8" t="s">
        <v>52</v>
      </c>
      <c r="F29" s="6" t="s">
        <v>52</v>
      </c>
    </row>
    <row r="30" spans="1:6" x14ac:dyDescent="0.25">
      <c r="A30" s="7" t="s">
        <v>24</v>
      </c>
      <c r="B30" s="8" t="s">
        <v>13</v>
      </c>
      <c r="C30" s="8" t="s">
        <v>52</v>
      </c>
      <c r="D30" s="8" t="s">
        <v>13</v>
      </c>
      <c r="E30" s="8" t="s">
        <v>13</v>
      </c>
      <c r="F30" s="6" t="s">
        <v>13</v>
      </c>
    </row>
    <row r="31" spans="1:6" x14ac:dyDescent="0.25">
      <c r="A31" s="7" t="s">
        <v>25</v>
      </c>
      <c r="B31" s="8" t="s">
        <v>13</v>
      </c>
      <c r="C31" s="8" t="s">
        <v>13</v>
      </c>
      <c r="D31" s="8" t="s">
        <v>52</v>
      </c>
      <c r="E31" s="8" t="s">
        <v>52</v>
      </c>
      <c r="F31" s="6" t="s">
        <v>52</v>
      </c>
    </row>
    <row r="32" spans="1:6" x14ac:dyDescent="0.25">
      <c r="A32" s="7" t="s">
        <v>26</v>
      </c>
      <c r="B32" s="8" t="s">
        <v>13</v>
      </c>
      <c r="C32" s="8" t="s">
        <v>52</v>
      </c>
      <c r="D32" s="8" t="s">
        <v>13</v>
      </c>
      <c r="E32" s="8" t="s">
        <v>13</v>
      </c>
      <c r="F32" s="6" t="s">
        <v>13</v>
      </c>
    </row>
    <row r="33" spans="1:6" x14ac:dyDescent="0.25">
      <c r="A33" s="7" t="s">
        <v>27</v>
      </c>
      <c r="B33" s="8" t="s">
        <v>13</v>
      </c>
      <c r="C33" s="8" t="s">
        <v>52</v>
      </c>
      <c r="D33" s="8" t="s">
        <v>13</v>
      </c>
      <c r="E33" s="8" t="s">
        <v>13</v>
      </c>
      <c r="F33" s="6" t="s">
        <v>13</v>
      </c>
    </row>
    <row r="34" spans="1:6" x14ac:dyDescent="0.25">
      <c r="A34" s="7" t="s">
        <v>28</v>
      </c>
      <c r="B34" s="8" t="s">
        <v>13</v>
      </c>
      <c r="C34" s="8" t="s">
        <v>52</v>
      </c>
      <c r="D34" s="8" t="s">
        <v>52</v>
      </c>
      <c r="E34" s="8" t="s">
        <v>52</v>
      </c>
      <c r="F34" s="6" t="s">
        <v>52</v>
      </c>
    </row>
    <row r="35" spans="1:6" x14ac:dyDescent="0.25">
      <c r="A35" s="7" t="s">
        <v>29</v>
      </c>
      <c r="B35" s="8" t="s">
        <v>13</v>
      </c>
      <c r="C35" s="8" t="s">
        <v>52</v>
      </c>
      <c r="D35" s="8" t="s">
        <v>52</v>
      </c>
      <c r="E35" s="8" t="s">
        <v>52</v>
      </c>
      <c r="F35" s="6" t="s">
        <v>52</v>
      </c>
    </row>
    <row r="36" spans="1:6" x14ac:dyDescent="0.25">
      <c r="A36" s="7" t="s">
        <v>30</v>
      </c>
      <c r="B36" s="8" t="s">
        <v>13</v>
      </c>
      <c r="C36" s="8" t="s">
        <v>52</v>
      </c>
      <c r="D36" s="8" t="s">
        <v>52</v>
      </c>
      <c r="E36" s="8" t="s">
        <v>52</v>
      </c>
      <c r="F36" s="6" t="s">
        <v>52</v>
      </c>
    </row>
    <row r="37" spans="1:6" ht="30" x14ac:dyDescent="0.25">
      <c r="A37" s="7" t="s">
        <v>31</v>
      </c>
      <c r="B37" s="8" t="s">
        <v>13</v>
      </c>
      <c r="C37" s="8" t="s">
        <v>52</v>
      </c>
      <c r="D37" s="8" t="s">
        <v>52</v>
      </c>
      <c r="E37" s="8" t="s">
        <v>52</v>
      </c>
      <c r="F37" s="6" t="s">
        <v>52</v>
      </c>
    </row>
    <row r="38" spans="1:6" x14ac:dyDescent="0.25">
      <c r="A38" s="7" t="s">
        <v>32</v>
      </c>
      <c r="B38" s="8" t="s">
        <v>13</v>
      </c>
      <c r="C38" s="8" t="s">
        <v>52</v>
      </c>
      <c r="D38" s="8" t="s">
        <v>52</v>
      </c>
      <c r="E38" s="8" t="s">
        <v>52</v>
      </c>
      <c r="F38" s="6" t="s">
        <v>52</v>
      </c>
    </row>
    <row r="39" spans="1:6" x14ac:dyDescent="0.25">
      <c r="A39" s="7" t="s">
        <v>33</v>
      </c>
      <c r="B39" s="8" t="s">
        <v>13</v>
      </c>
      <c r="C39" s="8" t="s">
        <v>52</v>
      </c>
      <c r="D39" s="8" t="s">
        <v>52</v>
      </c>
      <c r="E39" s="8" t="s">
        <v>52</v>
      </c>
      <c r="F39" s="6" t="s">
        <v>52</v>
      </c>
    </row>
    <row r="40" spans="1:6" x14ac:dyDescent="0.25">
      <c r="A40" s="7" t="s">
        <v>34</v>
      </c>
      <c r="B40" s="8" t="s">
        <v>13</v>
      </c>
      <c r="C40" s="8" t="s">
        <v>52</v>
      </c>
      <c r="D40" s="8" t="s">
        <v>52</v>
      </c>
      <c r="E40" s="8" t="s">
        <v>52</v>
      </c>
      <c r="F40" s="6" t="s">
        <v>52</v>
      </c>
    </row>
    <row r="41" spans="1:6" x14ac:dyDescent="0.25">
      <c r="A41" s="7" t="s">
        <v>35</v>
      </c>
      <c r="B41" s="8" t="s">
        <v>13</v>
      </c>
      <c r="C41" s="8" t="s">
        <v>52</v>
      </c>
      <c r="D41" s="8" t="s">
        <v>52</v>
      </c>
      <c r="E41" s="8" t="s">
        <v>52</v>
      </c>
      <c r="F41" s="6" t="s">
        <v>52</v>
      </c>
    </row>
    <row r="42" spans="1:6" x14ac:dyDescent="0.25">
      <c r="A42" s="7" t="s">
        <v>36</v>
      </c>
      <c r="B42" s="8" t="s">
        <v>13</v>
      </c>
      <c r="C42" s="8" t="s">
        <v>52</v>
      </c>
      <c r="D42" s="8" t="s">
        <v>52</v>
      </c>
      <c r="E42" s="8" t="s">
        <v>52</v>
      </c>
      <c r="F42" s="6" t="s">
        <v>52</v>
      </c>
    </row>
    <row r="43" spans="1:6" x14ac:dyDescent="0.25">
      <c r="A43" s="7" t="s">
        <v>37</v>
      </c>
      <c r="B43" s="8" t="s">
        <v>13</v>
      </c>
      <c r="C43" s="8" t="s">
        <v>52</v>
      </c>
      <c r="D43" s="8" t="s">
        <v>52</v>
      </c>
      <c r="E43" s="8" t="s">
        <v>52</v>
      </c>
      <c r="F43" s="6" t="s">
        <v>52</v>
      </c>
    </row>
    <row r="44" spans="1:6" ht="30" x14ac:dyDescent="0.25">
      <c r="A44" s="7" t="s">
        <v>38</v>
      </c>
      <c r="B44" s="8" t="s">
        <v>13</v>
      </c>
      <c r="C44" s="8" t="s">
        <v>52</v>
      </c>
      <c r="D44" s="8" t="s">
        <v>52</v>
      </c>
      <c r="E44" s="8" t="s">
        <v>52</v>
      </c>
      <c r="F44" s="6" t="s">
        <v>52</v>
      </c>
    </row>
    <row r="45" spans="1:6" x14ac:dyDescent="0.25">
      <c r="A45" s="7" t="s">
        <v>39</v>
      </c>
      <c r="B45" s="8" t="s">
        <v>13</v>
      </c>
      <c r="C45" s="8" t="s">
        <v>52</v>
      </c>
      <c r="D45" s="8" t="s">
        <v>52</v>
      </c>
      <c r="E45" s="8" t="s">
        <v>52</v>
      </c>
      <c r="F45" s="6" t="s">
        <v>52</v>
      </c>
    </row>
    <row r="46" spans="1:6" ht="30" x14ac:dyDescent="0.25">
      <c r="A46" s="7" t="s">
        <v>40</v>
      </c>
      <c r="B46" s="8" t="s">
        <v>13</v>
      </c>
      <c r="C46" s="8" t="s">
        <v>52</v>
      </c>
      <c r="D46" s="8" t="s">
        <v>52</v>
      </c>
      <c r="E46" s="8" t="s">
        <v>52</v>
      </c>
      <c r="F46" s="6" t="s">
        <v>52</v>
      </c>
    </row>
    <row r="47" spans="1:6" x14ac:dyDescent="0.25">
      <c r="A47" s="7" t="s">
        <v>41</v>
      </c>
      <c r="B47" s="8" t="s">
        <v>13</v>
      </c>
      <c r="C47" s="8" t="s">
        <v>52</v>
      </c>
      <c r="D47" s="8" t="s">
        <v>52</v>
      </c>
      <c r="E47" s="8" t="s">
        <v>52</v>
      </c>
      <c r="F47" s="6" t="s">
        <v>52</v>
      </c>
    </row>
    <row r="48" spans="1:6" x14ac:dyDescent="0.25">
      <c r="A48" s="7" t="s">
        <v>42</v>
      </c>
      <c r="B48" s="8" t="s">
        <v>13</v>
      </c>
      <c r="C48" s="8" t="s">
        <v>52</v>
      </c>
      <c r="D48" s="8" t="s">
        <v>52</v>
      </c>
      <c r="E48" s="8" t="s">
        <v>52</v>
      </c>
      <c r="F48" s="6" t="s">
        <v>52</v>
      </c>
    </row>
    <row r="49" spans="1:6" x14ac:dyDescent="0.25">
      <c r="A49" s="7" t="s">
        <v>43</v>
      </c>
      <c r="B49" s="8" t="s">
        <v>13</v>
      </c>
      <c r="C49" s="8" t="s">
        <v>52</v>
      </c>
      <c r="D49" s="8" t="s">
        <v>52</v>
      </c>
      <c r="E49" s="8" t="s">
        <v>52</v>
      </c>
      <c r="F49" s="6" t="s">
        <v>52</v>
      </c>
    </row>
    <row r="50" spans="1:6" ht="30" x14ac:dyDescent="0.25">
      <c r="A50" s="7" t="s">
        <v>44</v>
      </c>
      <c r="B50" s="8" t="s">
        <v>13</v>
      </c>
      <c r="C50" s="8" t="s">
        <v>13</v>
      </c>
      <c r="D50" s="8" t="s">
        <v>13</v>
      </c>
      <c r="E50" s="8" t="s">
        <v>13</v>
      </c>
      <c r="F50" s="6" t="s">
        <v>52</v>
      </c>
    </row>
    <row r="51" spans="1:6" ht="30" x14ac:dyDescent="0.25">
      <c r="A51" s="7" t="s">
        <v>45</v>
      </c>
      <c r="B51" s="8" t="s">
        <v>13</v>
      </c>
      <c r="C51" s="8" t="s">
        <v>52</v>
      </c>
      <c r="D51" s="8" t="s">
        <v>52</v>
      </c>
      <c r="E51" s="8" t="s">
        <v>52</v>
      </c>
      <c r="F51" s="6" t="s">
        <v>52</v>
      </c>
    </row>
    <row r="52" spans="1:6" ht="30" x14ac:dyDescent="0.25">
      <c r="A52" s="7" t="s">
        <v>56</v>
      </c>
      <c r="B52" s="8" t="s">
        <v>52</v>
      </c>
      <c r="C52" s="8" t="s">
        <v>52</v>
      </c>
      <c r="D52" s="8" t="s">
        <v>13</v>
      </c>
      <c r="E52" s="8" t="s">
        <v>13</v>
      </c>
      <c r="F52" s="6" t="s">
        <v>13</v>
      </c>
    </row>
    <row r="53" spans="1:6" ht="30" x14ac:dyDescent="0.25">
      <c r="A53" s="7" t="s">
        <v>46</v>
      </c>
      <c r="B53" s="8" t="s">
        <v>13</v>
      </c>
      <c r="C53" s="8" t="s">
        <v>52</v>
      </c>
      <c r="D53" s="8" t="s">
        <v>52</v>
      </c>
      <c r="E53" s="8" t="s">
        <v>52</v>
      </c>
      <c r="F53" s="6" t="s">
        <v>52</v>
      </c>
    </row>
    <row r="54" spans="1:6" ht="30" x14ac:dyDescent="0.25">
      <c r="A54" s="7" t="s">
        <v>47</v>
      </c>
      <c r="B54" s="8" t="s">
        <v>13</v>
      </c>
      <c r="C54" s="8" t="s">
        <v>52</v>
      </c>
      <c r="D54" s="8" t="s">
        <v>52</v>
      </c>
      <c r="E54" s="8" t="s">
        <v>52</v>
      </c>
      <c r="F54" s="6" t="s">
        <v>52</v>
      </c>
    </row>
    <row r="55" spans="1:6" ht="30" x14ac:dyDescent="0.25">
      <c r="A55" s="7" t="s">
        <v>48</v>
      </c>
      <c r="B55" s="8" t="s">
        <v>13</v>
      </c>
      <c r="C55" s="8" t="s">
        <v>52</v>
      </c>
      <c r="D55" s="8" t="s">
        <v>52</v>
      </c>
      <c r="E55" s="8" t="s">
        <v>52</v>
      </c>
      <c r="F55" s="6" t="s">
        <v>52</v>
      </c>
    </row>
    <row r="56" spans="1:6" ht="30" x14ac:dyDescent="0.25">
      <c r="A56" s="7" t="s">
        <v>62</v>
      </c>
      <c r="B56" s="8" t="s">
        <v>13</v>
      </c>
      <c r="C56" s="8" t="s">
        <v>52</v>
      </c>
      <c r="D56" s="8" t="s">
        <v>13</v>
      </c>
      <c r="E56" s="8" t="s">
        <v>52</v>
      </c>
      <c r="F56" s="6" t="s">
        <v>52</v>
      </c>
    </row>
    <row r="57" spans="1:6" ht="45" x14ac:dyDescent="0.25">
      <c r="A57" s="7" t="s">
        <v>64</v>
      </c>
      <c r="B57" s="8" t="s">
        <v>13</v>
      </c>
      <c r="C57" s="8" t="s">
        <v>52</v>
      </c>
      <c r="D57" s="8" t="s">
        <v>52</v>
      </c>
      <c r="E57" s="8" t="s">
        <v>52</v>
      </c>
      <c r="F57" s="6" t="s">
        <v>52</v>
      </c>
    </row>
    <row r="58" spans="1:6" ht="30" x14ac:dyDescent="0.25">
      <c r="A58" s="7" t="s">
        <v>65</v>
      </c>
      <c r="B58" s="8" t="s">
        <v>52</v>
      </c>
      <c r="C58" s="8" t="s">
        <v>52</v>
      </c>
      <c r="D58" s="8" t="s">
        <v>52</v>
      </c>
      <c r="E58" s="8" t="s">
        <v>13</v>
      </c>
      <c r="F58" s="6" t="s">
        <v>52</v>
      </c>
    </row>
    <row r="59" spans="1:6" ht="45" x14ac:dyDescent="0.25">
      <c r="A59" s="7" t="s">
        <v>66</v>
      </c>
      <c r="B59" s="8" t="s">
        <v>52</v>
      </c>
      <c r="C59" s="8" t="s">
        <v>52</v>
      </c>
      <c r="D59" s="8" t="s">
        <v>52</v>
      </c>
      <c r="E59" s="8" t="s">
        <v>13</v>
      </c>
      <c r="F59" s="6" t="s">
        <v>52</v>
      </c>
    </row>
    <row r="60" spans="1:6" ht="30" x14ac:dyDescent="0.25">
      <c r="A60" s="7" t="s">
        <v>63</v>
      </c>
      <c r="B60" s="8" t="s">
        <v>52</v>
      </c>
      <c r="C60" s="8" t="s">
        <v>52</v>
      </c>
      <c r="D60" s="8" t="s">
        <v>13</v>
      </c>
      <c r="E60" s="8" t="s">
        <v>13</v>
      </c>
      <c r="F60" s="6" t="s">
        <v>52</v>
      </c>
    </row>
    <row r="61" spans="1:6" ht="60" x14ac:dyDescent="0.25">
      <c r="A61" s="7" t="s">
        <v>68</v>
      </c>
      <c r="B61" s="8" t="s">
        <v>52</v>
      </c>
      <c r="C61" s="8" t="s">
        <v>52</v>
      </c>
      <c r="D61" s="8" t="s">
        <v>13</v>
      </c>
      <c r="E61" s="8" t="s">
        <v>13</v>
      </c>
      <c r="F61" s="6" t="s">
        <v>52</v>
      </c>
    </row>
    <row r="62" spans="1:6" ht="45" x14ac:dyDescent="0.25">
      <c r="A62" s="7" t="s">
        <v>69</v>
      </c>
      <c r="B62" s="8" t="s">
        <v>52</v>
      </c>
      <c r="C62" s="8" t="s">
        <v>52</v>
      </c>
      <c r="D62" s="8" t="s">
        <v>13</v>
      </c>
      <c r="E62" s="8" t="s">
        <v>13</v>
      </c>
      <c r="F62" s="6" t="s">
        <v>52</v>
      </c>
    </row>
    <row r="63" spans="1:6" ht="60" x14ac:dyDescent="0.25">
      <c r="A63" s="7" t="s">
        <v>70</v>
      </c>
      <c r="B63" s="8" t="s">
        <v>52</v>
      </c>
      <c r="C63" s="8" t="s">
        <v>52</v>
      </c>
      <c r="D63" s="8" t="s">
        <v>13</v>
      </c>
      <c r="E63" s="8" t="s">
        <v>13</v>
      </c>
      <c r="F63" s="6" t="s">
        <v>52</v>
      </c>
    </row>
    <row r="64" spans="1:6" ht="45" x14ac:dyDescent="0.25">
      <c r="A64" s="7" t="s">
        <v>71</v>
      </c>
      <c r="B64" s="8" t="s">
        <v>52</v>
      </c>
      <c r="C64" s="8" t="s">
        <v>52</v>
      </c>
      <c r="D64" s="8" t="s">
        <v>13</v>
      </c>
      <c r="E64" s="8" t="s">
        <v>13</v>
      </c>
      <c r="F64" s="6" t="s">
        <v>52</v>
      </c>
    </row>
    <row r="65" spans="1:6" ht="30" x14ac:dyDescent="0.25">
      <c r="A65" s="7" t="s">
        <v>72</v>
      </c>
      <c r="B65" s="8" t="s">
        <v>52</v>
      </c>
      <c r="C65" s="8" t="s">
        <v>52</v>
      </c>
      <c r="D65" s="8" t="s">
        <v>52</v>
      </c>
      <c r="E65" s="8" t="s">
        <v>13</v>
      </c>
      <c r="F65" s="6" t="s">
        <v>52</v>
      </c>
    </row>
    <row r="66" spans="1:6" ht="60" x14ac:dyDescent="0.25">
      <c r="A66" s="7" t="s">
        <v>73</v>
      </c>
      <c r="B66" s="8" t="s">
        <v>52</v>
      </c>
      <c r="C66" s="8" t="s">
        <v>52</v>
      </c>
      <c r="D66" s="8" t="s">
        <v>52</v>
      </c>
      <c r="E66" s="8" t="s">
        <v>13</v>
      </c>
      <c r="F66" s="6" t="s">
        <v>52</v>
      </c>
    </row>
    <row r="68" spans="1:6" x14ac:dyDescent="0.25">
      <c r="A68" s="20" t="s">
        <v>81</v>
      </c>
      <c r="B68" s="21">
        <f>COUNTIF(B3:B66,"Y")</f>
        <v>43</v>
      </c>
      <c r="C68" s="21">
        <f>COUNTIFS(C3:C66,"Y")</f>
        <v>8</v>
      </c>
      <c r="D68" s="21">
        <f>COUNTIF(D3:D66,"Y")</f>
        <v>19</v>
      </c>
      <c r="E68" s="21">
        <f>COUNTIF(E3:E66,"Y")</f>
        <v>25</v>
      </c>
      <c r="F68" s="21">
        <f>COUNTIF(F3:F66,"Y")</f>
        <v>8</v>
      </c>
    </row>
    <row r="69" spans="1:6" ht="19.5" customHeight="1" x14ac:dyDescent="0.25"/>
    <row r="71" spans="1:6" ht="30" x14ac:dyDescent="0.25">
      <c r="A71" s="12" t="s">
        <v>80</v>
      </c>
      <c r="B71" s="9" t="s">
        <v>9</v>
      </c>
      <c r="C71" s="9" t="s">
        <v>86</v>
      </c>
      <c r="D71" s="9" t="s">
        <v>7</v>
      </c>
      <c r="E71" s="9" t="s">
        <v>8</v>
      </c>
      <c r="F71" s="9" t="s">
        <v>79</v>
      </c>
    </row>
    <row r="72" spans="1:6" x14ac:dyDescent="0.25">
      <c r="A72" s="10" t="s">
        <v>9</v>
      </c>
      <c r="B72" s="13" t="s">
        <v>76</v>
      </c>
      <c r="C72" s="13">
        <f>B73</f>
        <v>5</v>
      </c>
      <c r="D72" s="13">
        <f>B74</f>
        <v>9</v>
      </c>
      <c r="E72" s="13">
        <f>B75</f>
        <v>8</v>
      </c>
      <c r="F72" s="13">
        <f>B76</f>
        <v>5</v>
      </c>
    </row>
    <row r="73" spans="1:6" x14ac:dyDescent="0.25">
      <c r="A73" s="10" t="s">
        <v>6</v>
      </c>
      <c r="B73" s="13">
        <f>COUNTIFS(B3:B66,"Y",C3:C66,"Y")</f>
        <v>5</v>
      </c>
      <c r="C73" s="13" t="s">
        <v>76</v>
      </c>
      <c r="D73" s="13">
        <f>C74</f>
        <v>2</v>
      </c>
      <c r="E73" s="13">
        <f>C75</f>
        <v>3</v>
      </c>
      <c r="F73" s="13">
        <f>C76</f>
        <v>1</v>
      </c>
    </row>
    <row r="74" spans="1:6" x14ac:dyDescent="0.25">
      <c r="A74" s="10" t="s">
        <v>7</v>
      </c>
      <c r="B74" s="13">
        <f>COUNTIFS(B3:B66,"Y",D3:D66,"Y")</f>
        <v>9</v>
      </c>
      <c r="C74" s="13">
        <f>COUNTIFS(C3:C66,"Y",D3:D66,"Y")</f>
        <v>2</v>
      </c>
      <c r="D74" s="13" t="s">
        <v>76</v>
      </c>
      <c r="E74" s="13">
        <f>D75</f>
        <v>18</v>
      </c>
      <c r="F74" s="13">
        <f>D76</f>
        <v>8</v>
      </c>
    </row>
    <row r="75" spans="1:6" x14ac:dyDescent="0.25">
      <c r="A75" s="10" t="s">
        <v>8</v>
      </c>
      <c r="B75" s="13">
        <f>COUNTIFS(B3:B66,"Y",E3:E66,"Y")</f>
        <v>8</v>
      </c>
      <c r="C75" s="13">
        <f>COUNTIFS(C3:C66,"Y",E3:E66,"Y")</f>
        <v>3</v>
      </c>
      <c r="D75" s="13">
        <f>COUNTIFS(D3:D66,"Y",E3:E66,"Y")</f>
        <v>18</v>
      </c>
      <c r="E75" s="13" t="s">
        <v>76</v>
      </c>
      <c r="F75" s="13">
        <f>E76</f>
        <v>8</v>
      </c>
    </row>
    <row r="76" spans="1:6" x14ac:dyDescent="0.25">
      <c r="A76" s="11" t="s">
        <v>79</v>
      </c>
      <c r="B76" s="13">
        <f>COUNTIFS(B3:B66,"Y",F3:F66,"Y")</f>
        <v>5</v>
      </c>
      <c r="C76" s="13">
        <f>COUNTIFS(C3:C66,"Y",F3:F66,"Y")</f>
        <v>1</v>
      </c>
      <c r="D76" s="13">
        <f>COUNTIFS(D3:D66,"Y",F3:F66,"Y")</f>
        <v>8</v>
      </c>
      <c r="E76" s="13">
        <f>COUNTIFS(E3:E66,"Y",F3:F66,"Y")</f>
        <v>8</v>
      </c>
      <c r="F76" s="13" t="s">
        <v>76</v>
      </c>
    </row>
    <row r="77" spans="1:6" x14ac:dyDescent="0.25">
      <c r="A77"/>
    </row>
    <row r="78" spans="1:6" ht="30" x14ac:dyDescent="0.25">
      <c r="A78" s="12" t="s">
        <v>80</v>
      </c>
      <c r="B78" s="15" t="s">
        <v>82</v>
      </c>
      <c r="C78" s="16" t="s">
        <v>83</v>
      </c>
      <c r="D78" s="14"/>
      <c r="E78" s="14"/>
      <c r="F78" s="14"/>
    </row>
    <row r="79" spans="1:6" x14ac:dyDescent="0.25">
      <c r="A79" s="17" t="s">
        <v>9</v>
      </c>
      <c r="B79" s="18">
        <v>43</v>
      </c>
      <c r="C79" s="19">
        <f>B68</f>
        <v>43</v>
      </c>
      <c r="D79" s="14"/>
      <c r="E79" s="14"/>
      <c r="F79" s="14"/>
    </row>
    <row r="80" spans="1:6" x14ac:dyDescent="0.25">
      <c r="A80" s="17" t="s">
        <v>6</v>
      </c>
      <c r="B80" s="18">
        <v>3</v>
      </c>
      <c r="C80" s="19">
        <f>C68</f>
        <v>8</v>
      </c>
      <c r="D80" s="14"/>
      <c r="E80" s="14"/>
      <c r="F80" s="14"/>
    </row>
    <row r="81" spans="1:6" x14ac:dyDescent="0.25">
      <c r="A81" s="17" t="s">
        <v>7</v>
      </c>
      <c r="B81" s="18">
        <v>10</v>
      </c>
      <c r="C81" s="19">
        <f>D68</f>
        <v>19</v>
      </c>
      <c r="D81" s="14"/>
      <c r="E81" s="14"/>
      <c r="F81" s="14"/>
    </row>
    <row r="82" spans="1:6" x14ac:dyDescent="0.25">
      <c r="A82" s="17" t="s">
        <v>8</v>
      </c>
      <c r="B82" s="18">
        <v>7</v>
      </c>
      <c r="C82" s="19">
        <f>E68</f>
        <v>25</v>
      </c>
      <c r="D82" s="14"/>
      <c r="E82" s="14"/>
      <c r="F82" s="14"/>
    </row>
    <row r="83" spans="1:6" x14ac:dyDescent="0.25">
      <c r="A83" s="15" t="s">
        <v>79</v>
      </c>
      <c r="B83" s="18">
        <v>0</v>
      </c>
      <c r="C83" s="19">
        <f>F68</f>
        <v>8</v>
      </c>
      <c r="D83" s="14"/>
      <c r="E83" s="14"/>
      <c r="F83" s="14"/>
    </row>
    <row r="84" spans="1:6" x14ac:dyDescent="0.25">
      <c r="A84"/>
    </row>
  </sheetData>
  <pageMargins left="0" right="0" top="0" bottom="0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Nirmal Ghorawat</dc:creator>
  <cp:lastModifiedBy>Admin</cp:lastModifiedBy>
  <dcterms:created xsi:type="dcterms:W3CDTF">2017-05-19T22:14:06Z</dcterms:created>
  <dcterms:modified xsi:type="dcterms:W3CDTF">2017-09-14T09:24:27Z</dcterms:modified>
</cp:coreProperties>
</file>